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CI\PASH 2014\1 ER TRIM PARA PUBLICAR\PERIODICO OFICIAL\"/>
    </mc:Choice>
  </mc:AlternateContent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'20-OAXACA'!$B$1:$V$50</definedName>
    <definedName name="_xlnm.Print_Area" localSheetId="1">Global!$B$1:$V$29</definedName>
    <definedName name="_xlnm.Print_Area" localSheetId="2">Nacional!$B$1:$V$41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7" i="4" l="1"/>
  <c r="U25" i="4"/>
  <c r="U24" i="4"/>
  <c r="U22" i="4"/>
  <c r="U21" i="4"/>
  <c r="U19" i="4"/>
  <c r="U17" i="4"/>
  <c r="U16" i="4"/>
  <c r="U14" i="4"/>
  <c r="U13" i="4"/>
  <c r="U11" i="4"/>
  <c r="U32" i="3"/>
  <c r="U31" i="3"/>
  <c r="U27" i="3"/>
  <c r="U25" i="3"/>
  <c r="U24" i="3"/>
  <c r="U22" i="3"/>
  <c r="U21" i="3"/>
  <c r="U19" i="3"/>
  <c r="U17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<sst xmlns="http://schemas.openxmlformats.org/spreadsheetml/2006/main" count="325" uniqueCount="105">
  <si>
    <t>Informes sobre la Situación Económica,
las Finanzas Públicas y la Deuda Pública</t>
  </si>
  <si>
    <t>Primer Trimestre 2014</t>
  </si>
  <si>
    <t>33
Aportaciones Federales para Entidades Federativas y Municipios</t>
  </si>
  <si>
    <t>Programas presupuestarios cuya MIR se incluye en el reporte</t>
  </si>
  <si>
    <t xml:space="preserve">I-012 - FAFEF
</t>
  </si>
  <si>
    <t>DATOS DEL PROGRAMA</t>
  </si>
  <si>
    <t>Programa presupuestario</t>
  </si>
  <si>
    <t>I-012</t>
  </si>
  <si>
    <t>FAFEF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</si>
  <si>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</si>
  <si>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</si>
  <si>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</si>
  <si>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</si>
  <si>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</si>
  <si>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</si>
  <si>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</si>
  <si>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</si>
  <si>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</si>
  <si>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</si>
  <si>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</si>
  <si>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</si>
  <si>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</si>
  <si>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</si>
  <si>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</si>
  <si>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10 - Fondo de Aportaciones para el Fortalecimiento de las Entidades Federativas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</si>
  <si>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</si>
  <si>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</si>
  <si>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</si>
  <si>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</si>
  <si>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</si>
  <si>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</si>
  <si>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</si>
  <si>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</si>
  <si>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</si>
  <si>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</si>
  <si>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</si>
  <si>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</si>
  <si>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</si>
  <si>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</si>
  <si>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</si>
  <si>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</si>
  <si>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Contar con recursos federales transferidos para el fortalecimiento de las finanzas públicas estatales.</t>
  </si>
  <si>
    <t>Índice de Impulso al Gasto de Inversión</t>
  </si>
  <si>
    <t>( Gasto en Inversión / Ingreso Estatal Disponible )*100.             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</si>
  <si>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Porcentaje</t>
  </si>
  <si>
    <t>Estratégico-Eficacia-Trimestral</t>
  </si>
  <si>
    <t>Estatal</t>
  </si>
  <si>
    <t/>
  </si>
  <si>
    <t>Índice de Fortalecimiento Financiero</t>
  </si>
  <si>
    <t>( Ingresos propios / Ingreso Estatal Disponible )*100.            Los ingresos propios, incluyen impuestos por predial, nóminas y otros impuestos; y Otros como derechos, productos y aprovechamientos.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</si>
  <si>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Fin</t>
  </si>
  <si>
    <t>Contribuir al fortalecimiento de las finanzas públicas estatales, mediante la optimización en la aplicación de los recursos públicos federales transferidos a las entidades federativas.</t>
  </si>
  <si>
    <t>Indice de Impacto de Dueda Pública</t>
  </si>
  <si>
    <t>(Saldo de la Deuda Directa al 31 de diciembre del año anterior/Ingreso Estatal Disponible)*100.   El Saldo de la Deuda Directa al 31 de diciembre del año anterior, excluye deuda contingente de los municipios y de las entidades federativas.  El Ingreso Estatal Disponible, incluye Ingresos Propios; Ingresos Federales por concepto de Participaciones y Aportaciones; Subsidios; Gasto Reasignado; y Financiamientos; y excluye Participaciones y Aportaciones Federales para Municipios y Transferencias Estatales para Municipios. Los montos correspondientes a las dos variables son acumulados al periodo que se reporta, es decir, anual.</t>
  </si>
  <si>
    <t>Otra</t>
  </si>
  <si>
    <t>Estratégico-Eficacia-Anual</t>
  </si>
  <si>
    <t>N/A</t>
  </si>
  <si>
    <t>Componente</t>
  </si>
  <si>
    <t>Apliar los recursos federales transferidos en los destinos de gasto establecidos en la Ley de Cordinación Fiscal.</t>
  </si>
  <si>
    <t>Indice de Logro Operativo</t>
  </si>
  <si>
    <t>{Sumatoria de i=1...n  (Recursos ejercidos por cada programa, obra o acción / Total de recursos ejercidos del fondo ) * (Avance de las metas porcentuales de i /  Metas programadas porcentuales de i )} * 100.        i: Programa, obra o acción.     n: Enésimo programa, obra o acción.   Los montos y porcentajes correspondientes a las variables son acumulados al periodo que se reporta.</t>
  </si>
  <si>
    <t>Actividad</t>
  </si>
  <si>
    <t>Dar seguimiento a los recursos federales recibidos a través del FAFEF.</t>
  </si>
  <si>
    <t>Índice en el Ejercicio de Recursos</t>
  </si>
  <si>
    <t>(Gasto ejercido del FAFEF por la entidad federativa / Monto anual aprobado del FAFEF a la entidad federativa)*100.        El monto del numerador es acumulado al periodo que se reporta y el denominador es el monto anual aprobado del Fondo.</t>
  </si>
  <si>
    <t>Gestión-Eficacia-Trimestral</t>
  </si>
  <si>
    <t>Porcentaje de Avance en las Metas</t>
  </si>
  <si>
    <t xml:space="preserve"> {Sumatoria de i=1...n  (Avance de las metas porcentuales de i /  Metas programadas porcentuales de i )} * 100.   i= programa, obra o acción       n=enésimo programa, obra o acción.       Los porcentajes correspondientes a las variables son acumulados al periodo que se reporta.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</si>
  <si>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</si>
  <si>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</si>
  <si>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</si>
  <si>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</si>
  <si>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</si>
  <si>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</si>
  <si>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</si>
  <si>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</si>
  <si>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</si>
  <si>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</si>
  <si>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</si>
  <si>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Índice de Impulso al Gasto de Inversión
</t>
    </r>
    <r>
      <rPr>
        <sz val="10"/>
        <rFont val="Soberana Sans"/>
        <family val="2"/>
      </rPr>
      <t>Sin información</t>
    </r>
  </si>
  <si>
    <r>
      <t xml:space="preserve">Índice de Fortalecimiento Financiero
</t>
    </r>
    <r>
      <rPr>
        <sz val="10"/>
        <rFont val="Soberana Sans"/>
        <family val="2"/>
      </rPr>
      <t>Sin información</t>
    </r>
  </si>
  <si>
    <r>
      <t xml:space="preserve">Indice de Impacto de Dueda Pública
</t>
    </r>
    <r>
      <rPr>
        <sz val="10"/>
        <rFont val="Soberana Sans"/>
        <family val="2"/>
      </rPr>
      <t>Sin información</t>
    </r>
  </si>
  <si>
    <r>
      <t xml:space="preserve">Indice de Logro Operativo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</si>
  <si>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</si>
  <si>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</si>
  <si>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</si>
  <si>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</si>
  <si>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</si>
  <si>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Nacional -- Sin Información --</t>
  </si>
  <si>
    <r>
      <t xml:space="preserve">Índice de Impulso al Gasto de Inversión
</t>
    </r>
    <r>
      <rPr>
        <sz val="10"/>
        <rFont val="Soberana Sans"/>
        <family val="2"/>
      </rPr>
      <t xml:space="preserve">20 - OAXACA  NINGUNA 
</t>
    </r>
  </si>
  <si>
    <r>
      <t xml:space="preserve">Índice de Fortalecimiento Financiero
</t>
    </r>
    <r>
      <rPr>
        <sz val="10"/>
        <rFont val="Soberana Sans"/>
        <family val="2"/>
      </rPr>
      <t xml:space="preserve">20 - OAXACA  NINGUNA
</t>
    </r>
  </si>
  <si>
    <t xml:space="preserve">Indice de Impacto de Dueda Pública
</t>
  </si>
  <si>
    <r>
      <t xml:space="preserve">Indice de Logro Operativo
</t>
    </r>
    <r>
      <rPr>
        <sz val="10"/>
        <rFont val="Soberana Sans"/>
        <family val="2"/>
      </rPr>
      <t xml:space="preserve">20 - OAXACA  NINGUNA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</si>
  <si>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</t>
    </r>
  </si>
  <si>
    <r>
      <t xml:space="preserve">Porcentaje de Avance en las Metas
</t>
    </r>
    <r>
      <rPr>
        <sz val="10"/>
        <rFont val="Soberana Sans"/>
        <family val="2"/>
      </rPr>
      <t xml:space="preserve">20 - OAXACA  NINGUNA 
</t>
    </r>
  </si>
  <si>
    <t>20-OAXACA</t>
  </si>
  <si>
    <t>0 - COBERTURA ESTATAL</t>
  </si>
  <si>
    <t>20-OAXACA -- Sin Información --</t>
  </si>
  <si>
    <r>
      <t xml:space="preserve">La información que se presenta es responsabilidad exclusiva de cada una de las Dependencias, Entidades y H. Ayuntamientos que realizan la captura en el Portal Aplicativo de la Secretaria de Hacienda y Credito Publico sobre el ejercicio, destino y resultados obtenidos con los recursos presupuestarios federales transferidos a la entidad y a los Municipios correspondientes a los fondos del </t>
    </r>
    <r>
      <rPr>
        <b/>
        <sz val="12"/>
        <rFont val="Arial"/>
        <family val="2"/>
      </rPr>
      <t>Ramo 33 Aportaciones Federales para Entidades Federativas y Municipios, Subsidios, Transferencias, Programas Sujetos a Reglas de Operación, Convenios de Descentralización y Reasignación</t>
    </r>
    <r>
      <rPr>
        <sz val="12"/>
        <rFont val="Arial"/>
        <family val="2"/>
      </rPr>
      <t>, para los fines establecidos en el articulo 48 de la ley de Coordinación Fiscal, y demás disposiciones aplicables vigentes.</t>
    </r>
  </si>
  <si>
    <t>_____________________________</t>
  </si>
  <si>
    <t xml:space="preserve">       ______________________________</t>
  </si>
  <si>
    <t>C. ENRIQUE ARNAUD VIÑAS</t>
  </si>
  <si>
    <t>LIC. ALBERTO BENÍTEZ TIBURCIO</t>
  </si>
  <si>
    <t>SECRETARIO DE FINANZAS</t>
  </si>
  <si>
    <t>SUBSECRETARIO DE PLANEACIÓN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</si>
</sst>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4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Calibri"/>
      <family val="2"/>
    </font>
    <font>
      <sz val="17"/>
      <name val="Arial"/>
      <family val="2"/>
    </font>
    <font>
      <sz val="22"/>
      <name val="Arial"/>
      <family val="2"/>
    </font>
    <font>
      <sz val="22"/>
      <name val="Calibri"/>
      <family val="2"/>
    </font>
    <font>
      <sz val="22"/>
      <name val="Soberana Sans"/>
    </font>
    <font>
      <b/>
      <sz val="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36" fillId="0" borderId="0" xfId="42" applyNumberFormat="1" applyFont="1" applyFill="1" applyBorder="1" applyAlignment="1" applyProtection="1">
      <alignment horizontal="left" vertical="top" wrapText="1"/>
    </xf>
    <xf numFmtId="0" fontId="36" fillId="0" borderId="0" xfId="42" applyNumberFormat="1" applyFont="1" applyFill="1" applyBorder="1" applyAlignment="1" applyProtection="1">
      <alignment vertical="top" wrapText="1"/>
    </xf>
    <xf numFmtId="0" fontId="36" fillId="0" borderId="0" xfId="42" applyNumberFormat="1" applyFont="1" applyFill="1" applyBorder="1" applyAlignment="1" applyProtection="1">
      <alignment horizontal="center" vertical="top" wrapText="1"/>
    </xf>
    <xf numFmtId="0" fontId="35" fillId="0" borderId="0" xfId="42" applyNumberFormat="1" applyFont="1" applyFill="1" applyBorder="1" applyAlignment="1" applyProtection="1">
      <alignment vertical="top"/>
    </xf>
    <xf numFmtId="0" fontId="38" fillId="0" borderId="0" xfId="42" applyNumberFormat="1" applyFont="1" applyFill="1" applyBorder="1" applyAlignment="1" applyProtection="1">
      <alignment vertical="top"/>
    </xf>
    <xf numFmtId="0" fontId="39" fillId="0" borderId="0" xfId="42" applyNumberFormat="1" applyFont="1" applyFill="1" applyBorder="1" applyAlignment="1" applyProtection="1">
      <alignment horizontal="centerContinuous" vertical="top"/>
    </xf>
    <xf numFmtId="0" fontId="39" fillId="0" borderId="0" xfId="42" applyNumberFormat="1" applyFont="1" applyFill="1" applyBorder="1" applyAlignment="1" applyProtection="1">
      <alignment vertical="top"/>
    </xf>
    <xf numFmtId="0" fontId="35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" vertical="top" wrapText="1"/>
    </xf>
    <xf numFmtId="0" fontId="41" fillId="0" borderId="0" xfId="42" applyNumberFormat="1" applyFont="1" applyFill="1" applyBorder="1" applyAlignment="1" applyProtection="1">
      <alignment vertical="top"/>
    </xf>
    <xf numFmtId="0" fontId="42" fillId="0" borderId="0" xfId="0" applyFont="1" applyAlignment="1">
      <alignment vertical="top" wrapText="1"/>
    </xf>
    <xf numFmtId="0" fontId="43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horizontal="centerContinuous" vertical="top"/>
    </xf>
    <xf numFmtId="0" fontId="40" fillId="0" borderId="0" xfId="42" applyNumberFormat="1" applyFont="1" applyFill="1" applyBorder="1" applyAlignment="1" applyProtection="1">
      <alignment vertical="top"/>
    </xf>
    <xf numFmtId="0" fontId="41" fillId="0" borderId="0" xfId="42" applyNumberFormat="1" applyFont="1" applyFill="1" applyBorder="1" applyAlignment="1" applyProtection="1">
      <alignment horizontal="centerContinuous" vertical="top"/>
    </xf>
    <xf numFmtId="0" fontId="42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_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2.33</v>
      </c>
      <c r="U11" s="29">
        <f t="shared" ref="U11:U16" si="0">IF(ISERROR(T11/S11),"N/A",T11/S11*100)</f>
        <v>2.33</v>
      </c>
      <c r="V11" s="30" t="s">
        <v>46</v>
      </c>
    </row>
    <row r="12" spans="1:35" ht="75" customHeight="1" thickTop="1" thickBot="1">
      <c r="A12" s="27"/>
      <c r="B12" s="28" t="s">
        <v>40</v>
      </c>
      <c r="C12" s="104" t="s">
        <v>47</v>
      </c>
      <c r="D12" s="104"/>
      <c r="E12" s="104"/>
      <c r="F12" s="104"/>
      <c r="G12" s="104"/>
      <c r="H12" s="104"/>
      <c r="I12" s="104" t="s">
        <v>48</v>
      </c>
      <c r="J12" s="104"/>
      <c r="K12" s="104"/>
      <c r="L12" s="104" t="s">
        <v>49</v>
      </c>
      <c r="M12" s="104"/>
      <c r="N12" s="104"/>
      <c r="O12" s="104"/>
      <c r="P12" s="29" t="s">
        <v>44</v>
      </c>
      <c r="Q12" s="29" t="s">
        <v>45</v>
      </c>
      <c r="R12" s="29">
        <v>100</v>
      </c>
      <c r="S12" s="29">
        <v>100</v>
      </c>
      <c r="T12" s="29">
        <v>6.65</v>
      </c>
      <c r="U12" s="29">
        <f t="shared" si="0"/>
        <v>6.65</v>
      </c>
      <c r="V12" s="30" t="s">
        <v>46</v>
      </c>
    </row>
    <row r="13" spans="1:35" ht="75" customHeight="1" thickTop="1" thickBot="1">
      <c r="A13" s="27"/>
      <c r="B13" s="28" t="s">
        <v>50</v>
      </c>
      <c r="C13" s="104" t="s">
        <v>51</v>
      </c>
      <c r="D13" s="104"/>
      <c r="E13" s="104"/>
      <c r="F13" s="104"/>
      <c r="G13" s="104"/>
      <c r="H13" s="104"/>
      <c r="I13" s="104" t="s">
        <v>52</v>
      </c>
      <c r="J13" s="104"/>
      <c r="K13" s="104"/>
      <c r="L13" s="104" t="s">
        <v>53</v>
      </c>
      <c r="M13" s="104"/>
      <c r="N13" s="104"/>
      <c r="O13" s="104"/>
      <c r="P13" s="29" t="s">
        <v>54</v>
      </c>
      <c r="Q13" s="29" t="s">
        <v>55</v>
      </c>
      <c r="R13" s="29" t="s">
        <v>56</v>
      </c>
      <c r="S13" s="29" t="s">
        <v>56</v>
      </c>
      <c r="T13" s="29" t="s">
        <v>56</v>
      </c>
      <c r="U13" s="29" t="str">
        <f t="shared" si="0"/>
        <v>N/A</v>
      </c>
      <c r="V13" s="30" t="s">
        <v>46</v>
      </c>
    </row>
    <row r="14" spans="1:35" ht="75" customHeight="1" thickTop="1" thickBot="1">
      <c r="A14" s="27"/>
      <c r="B14" s="28" t="s">
        <v>57</v>
      </c>
      <c r="C14" s="104" t="s">
        <v>58</v>
      </c>
      <c r="D14" s="104"/>
      <c r="E14" s="104"/>
      <c r="F14" s="104"/>
      <c r="G14" s="104"/>
      <c r="H14" s="104"/>
      <c r="I14" s="104" t="s">
        <v>59</v>
      </c>
      <c r="J14" s="104"/>
      <c r="K14" s="104"/>
      <c r="L14" s="104" t="s">
        <v>60</v>
      </c>
      <c r="M14" s="104"/>
      <c r="N14" s="104"/>
      <c r="O14" s="104"/>
      <c r="P14" s="29" t="s">
        <v>44</v>
      </c>
      <c r="Q14" s="29" t="s">
        <v>45</v>
      </c>
      <c r="R14" s="29">
        <v>100</v>
      </c>
      <c r="S14" s="29">
        <v>100</v>
      </c>
      <c r="T14" s="29">
        <v>21.67</v>
      </c>
      <c r="U14" s="29">
        <f t="shared" si="0"/>
        <v>21.67</v>
      </c>
      <c r="V14" s="30" t="s">
        <v>46</v>
      </c>
    </row>
    <row r="15" spans="1:35" ht="75" customHeight="1" thickTop="1" thickBot="1">
      <c r="A15" s="27"/>
      <c r="B15" s="28" t="s">
        <v>61</v>
      </c>
      <c r="C15" s="104" t="s">
        <v>62</v>
      </c>
      <c r="D15" s="104"/>
      <c r="E15" s="104"/>
      <c r="F15" s="104"/>
      <c r="G15" s="104"/>
      <c r="H15" s="104"/>
      <c r="I15" s="104" t="s">
        <v>63</v>
      </c>
      <c r="J15" s="104"/>
      <c r="K15" s="104"/>
      <c r="L15" s="104" t="s">
        <v>64</v>
      </c>
      <c r="M15" s="104"/>
      <c r="N15" s="104"/>
      <c r="O15" s="104"/>
      <c r="P15" s="29" t="s">
        <v>44</v>
      </c>
      <c r="Q15" s="29" t="s">
        <v>65</v>
      </c>
      <c r="R15" s="29">
        <v>100</v>
      </c>
      <c r="S15" s="29">
        <v>100</v>
      </c>
      <c r="T15" s="29">
        <v>21.67</v>
      </c>
      <c r="U15" s="29">
        <f t="shared" si="0"/>
        <v>21.67</v>
      </c>
      <c r="V15" s="30" t="s">
        <v>46</v>
      </c>
    </row>
    <row r="16" spans="1:35" ht="75" customHeight="1" thickTop="1" thickBot="1">
      <c r="A16" s="27"/>
      <c r="B16" s="28" t="s">
        <v>61</v>
      </c>
      <c r="C16" s="104" t="s">
        <v>47</v>
      </c>
      <c r="D16" s="104"/>
      <c r="E16" s="104"/>
      <c r="F16" s="104"/>
      <c r="G16" s="104"/>
      <c r="H16" s="104"/>
      <c r="I16" s="104" t="s">
        <v>66</v>
      </c>
      <c r="J16" s="104"/>
      <c r="K16" s="104"/>
      <c r="L16" s="104" t="s">
        <v>67</v>
      </c>
      <c r="M16" s="104"/>
      <c r="N16" s="104"/>
      <c r="O16" s="104"/>
      <c r="P16" s="29" t="s">
        <v>44</v>
      </c>
      <c r="Q16" s="29" t="s">
        <v>65</v>
      </c>
      <c r="R16" s="29">
        <v>100</v>
      </c>
      <c r="S16" s="29">
        <v>100</v>
      </c>
      <c r="T16" s="29">
        <v>21.67</v>
      </c>
      <c r="U16" s="29">
        <f t="shared" si="0"/>
        <v>21.67</v>
      </c>
      <c r="V16" s="30" t="s">
        <v>46</v>
      </c>
    </row>
    <row r="17" spans="2:23" ht="22.5" customHeight="1" thickTop="1" thickBot="1">
      <c r="B17" s="8" t="s">
        <v>68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69</v>
      </c>
      <c r="S18" s="23" t="s">
        <v>70</v>
      </c>
      <c r="T18" s="24" t="s">
        <v>71</v>
      </c>
      <c r="U18" s="24" t="s">
        <v>72</v>
      </c>
      <c r="V18" s="108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73</v>
      </c>
      <c r="S19" s="41" t="s">
        <v>73</v>
      </c>
      <c r="T19" s="41" t="s">
        <v>73</v>
      </c>
      <c r="U19" s="41" t="s">
        <v>74</v>
      </c>
      <c r="V19" s="109"/>
    </row>
    <row r="20" spans="2:23" ht="13.5" customHeight="1" thickBot="1">
      <c r="B20" s="110" t="s">
        <v>75</v>
      </c>
      <c r="C20" s="111"/>
      <c r="D20" s="111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>
        <v>32054.274000000001</v>
      </c>
      <c r="S20" s="46">
        <v>8013.5685000000003</v>
      </c>
      <c r="T20" s="46">
        <v>8013.5685000000003</v>
      </c>
      <c r="U20" s="46">
        <f>+IF(ISERR(T20/S20*100),"N/A",T20/S20*100)</f>
        <v>100</v>
      </c>
      <c r="V20" s="47"/>
    </row>
    <row r="21" spans="2:23" ht="13.5" customHeight="1" thickBot="1">
      <c r="B21" s="112" t="s">
        <v>76</v>
      </c>
      <c r="C21" s="113"/>
      <c r="D21" s="113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>
        <v>32054.274000000001</v>
      </c>
      <c r="S21" s="46">
        <v>8013.5685000000003</v>
      </c>
      <c r="T21" s="46">
        <v>8013.5685000000003</v>
      </c>
      <c r="U21" s="46">
        <f>+IF(ISERR(T21/S21*100),"N/A",T21/S21*100)</f>
        <v>100</v>
      </c>
      <c r="V21" s="47"/>
    </row>
    <row r="22" spans="2:23" s="51" customFormat="1" ht="14.85" customHeight="1" thickTop="1" thickBot="1">
      <c r="B22" s="52" t="s">
        <v>77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114" t="s">
        <v>78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6"/>
    </row>
    <row r="24" spans="2:23" ht="34.5" customHeight="1">
      <c r="B24" s="105" t="s">
        <v>79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</row>
    <row r="25" spans="2:23" ht="34.5" customHeight="1">
      <c r="B25" s="105" t="s">
        <v>80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</row>
    <row r="26" spans="2:23" ht="34.5" customHeight="1">
      <c r="B26" s="105" t="s">
        <v>81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</row>
    <row r="27" spans="2:23" ht="34.5" customHeight="1">
      <c r="B27" s="105" t="s">
        <v>82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7"/>
    </row>
    <row r="28" spans="2:23" ht="34.5" customHeight="1">
      <c r="B28" s="105" t="s">
        <v>83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</row>
    <row r="29" spans="2:23" ht="34.5" customHeight="1">
      <c r="B29" s="105" t="s">
        <v>84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0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2.33</v>
      </c>
      <c r="U11" s="29">
        <f>IF(ISERROR(T11/S11),"N/A",T11/S11*100)</f>
        <v>2.33</v>
      </c>
      <c r="V11" s="30" t="s">
        <v>46</v>
      </c>
    </row>
    <row r="12" spans="1:35" ht="23.1" customHeight="1" thickTop="1" thickBot="1">
      <c r="A12" s="27"/>
      <c r="B12" s="117" t="s">
        <v>86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100</v>
      </c>
      <c r="S13" s="60">
        <v>100</v>
      </c>
      <c r="T13" s="60">
        <v>2.33</v>
      </c>
      <c r="U13" s="61">
        <f>IF(ISERROR(T13/S13),"N/A",T13/S13*100)</f>
        <v>2.33</v>
      </c>
      <c r="V13" s="56" t="s">
        <v>87</v>
      </c>
    </row>
    <row r="14" spans="1:35" ht="75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100</v>
      </c>
      <c r="S14" s="29">
        <v>100</v>
      </c>
      <c r="T14" s="29">
        <v>6.65</v>
      </c>
      <c r="U14" s="29">
        <f>IF(ISERROR(T14/S14),"N/A",T14/S14*100)</f>
        <v>6.65</v>
      </c>
      <c r="V14" s="30" t="s">
        <v>46</v>
      </c>
    </row>
    <row r="15" spans="1:35" ht="23.1" customHeight="1" thickTop="1" thickBot="1">
      <c r="A15" s="27"/>
      <c r="B15" s="117" t="s">
        <v>86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100</v>
      </c>
      <c r="S16" s="60">
        <v>100</v>
      </c>
      <c r="T16" s="60">
        <v>6.65</v>
      </c>
      <c r="U16" s="61">
        <f>IF(ISERROR(T16/S16),"N/A",T16/S16*100)</f>
        <v>6.65</v>
      </c>
      <c r="V16" s="56" t="s">
        <v>87</v>
      </c>
    </row>
    <row r="17" spans="1:23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54</v>
      </c>
      <c r="Q17" s="29" t="s">
        <v>55</v>
      </c>
      <c r="R17" s="29" t="s">
        <v>56</v>
      </c>
      <c r="S17" s="29" t="s">
        <v>56</v>
      </c>
      <c r="T17" s="29" t="s">
        <v>56</v>
      </c>
      <c r="U17" s="29" t="str">
        <f>IF(ISERROR(T17/S17),"N/A",T17/S17*100)</f>
        <v>N/A</v>
      </c>
      <c r="V17" s="30" t="s">
        <v>46</v>
      </c>
    </row>
    <row r="18" spans="1:23" ht="23.1" customHeight="1" thickTop="1" thickBot="1">
      <c r="A18" s="27"/>
      <c r="B18" s="117" t="s">
        <v>88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23" ht="75" customHeight="1" thickTop="1" thickBot="1">
      <c r="A19" s="27"/>
      <c r="B19" s="28" t="s">
        <v>57</v>
      </c>
      <c r="C19" s="104" t="s">
        <v>58</v>
      </c>
      <c r="D19" s="104"/>
      <c r="E19" s="104"/>
      <c r="F19" s="104"/>
      <c r="G19" s="104"/>
      <c r="H19" s="104"/>
      <c r="I19" s="104" t="s">
        <v>59</v>
      </c>
      <c r="J19" s="104"/>
      <c r="K19" s="104"/>
      <c r="L19" s="104" t="s">
        <v>60</v>
      </c>
      <c r="M19" s="104"/>
      <c r="N19" s="104"/>
      <c r="O19" s="104"/>
      <c r="P19" s="29" t="s">
        <v>44</v>
      </c>
      <c r="Q19" s="29" t="s">
        <v>45</v>
      </c>
      <c r="R19" s="29">
        <v>100</v>
      </c>
      <c r="S19" s="29">
        <v>100</v>
      </c>
      <c r="T19" s="29">
        <v>21.67</v>
      </c>
      <c r="U19" s="29">
        <f>IF(ISERROR(T19/S19),"N/A",T19/S19*100)</f>
        <v>21.67</v>
      </c>
      <c r="V19" s="30" t="s">
        <v>46</v>
      </c>
    </row>
    <row r="20" spans="1:23" ht="23.1" customHeight="1" thickTop="1" thickBot="1">
      <c r="A20" s="27"/>
      <c r="B20" s="117" t="s">
        <v>86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3" ht="23.1" customHeight="1" thickBot="1">
      <c r="A21" s="27"/>
      <c r="B21" s="56"/>
      <c r="C21" s="56"/>
      <c r="D21" s="56"/>
      <c r="E21" s="56"/>
      <c r="F21" s="56"/>
      <c r="G21" s="56"/>
      <c r="H21" s="56"/>
      <c r="I21" s="57"/>
      <c r="J21" s="57"/>
      <c r="K21" s="56"/>
      <c r="L21" s="56"/>
      <c r="M21" s="56"/>
      <c r="N21" s="56"/>
      <c r="O21" s="58"/>
      <c r="P21" s="58"/>
      <c r="Q21" s="56"/>
      <c r="R21" s="59">
        <v>100</v>
      </c>
      <c r="S21" s="60">
        <v>100</v>
      </c>
      <c r="T21" s="60">
        <v>21.67</v>
      </c>
      <c r="U21" s="61">
        <f>IF(ISERROR(T21/S21),"N/A",T21/S21*100)</f>
        <v>21.67</v>
      </c>
      <c r="V21" s="56" t="s">
        <v>87</v>
      </c>
    </row>
    <row r="22" spans="1:23" ht="75" customHeight="1" thickTop="1" thickBot="1">
      <c r="A22" s="27"/>
      <c r="B22" s="28" t="s">
        <v>61</v>
      </c>
      <c r="C22" s="104" t="s">
        <v>62</v>
      </c>
      <c r="D22" s="104"/>
      <c r="E22" s="104"/>
      <c r="F22" s="104"/>
      <c r="G22" s="104"/>
      <c r="H22" s="104"/>
      <c r="I22" s="104" t="s">
        <v>63</v>
      </c>
      <c r="J22" s="104"/>
      <c r="K22" s="104"/>
      <c r="L22" s="104" t="s">
        <v>64</v>
      </c>
      <c r="M22" s="104"/>
      <c r="N22" s="104"/>
      <c r="O22" s="104"/>
      <c r="P22" s="29" t="s">
        <v>44</v>
      </c>
      <c r="Q22" s="29" t="s">
        <v>65</v>
      </c>
      <c r="R22" s="29">
        <v>100</v>
      </c>
      <c r="S22" s="29">
        <v>100</v>
      </c>
      <c r="T22" s="29">
        <v>21.67</v>
      </c>
      <c r="U22" s="29">
        <f>IF(ISERROR(T22/S22),"N/A",T22/S22*100)</f>
        <v>21.67</v>
      </c>
      <c r="V22" s="30" t="s">
        <v>46</v>
      </c>
    </row>
    <row r="23" spans="1:23" ht="23.1" customHeight="1" thickTop="1" thickBot="1">
      <c r="A23" s="27"/>
      <c r="B23" s="117" t="s">
        <v>86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3" ht="23.1" customHeight="1" thickBot="1">
      <c r="A24" s="27"/>
      <c r="B24" s="56"/>
      <c r="C24" s="56"/>
      <c r="D24" s="56"/>
      <c r="E24" s="56"/>
      <c r="F24" s="56"/>
      <c r="G24" s="56"/>
      <c r="H24" s="56"/>
      <c r="I24" s="57"/>
      <c r="J24" s="57"/>
      <c r="K24" s="56"/>
      <c r="L24" s="56"/>
      <c r="M24" s="56"/>
      <c r="N24" s="56"/>
      <c r="O24" s="58"/>
      <c r="P24" s="58"/>
      <c r="Q24" s="56"/>
      <c r="R24" s="59">
        <v>100</v>
      </c>
      <c r="S24" s="60">
        <v>100</v>
      </c>
      <c r="T24" s="60">
        <v>21.67</v>
      </c>
      <c r="U24" s="61">
        <f>IF(ISERROR(T24/S24),"N/A",T24/S24*100)</f>
        <v>21.67</v>
      </c>
      <c r="V24" s="56" t="s">
        <v>87</v>
      </c>
    </row>
    <row r="25" spans="1:23" ht="75" customHeight="1" thickTop="1" thickBot="1">
      <c r="A25" s="27"/>
      <c r="B25" s="28" t="s">
        <v>61</v>
      </c>
      <c r="C25" s="104" t="s">
        <v>47</v>
      </c>
      <c r="D25" s="104"/>
      <c r="E25" s="104"/>
      <c r="F25" s="104"/>
      <c r="G25" s="104"/>
      <c r="H25" s="104"/>
      <c r="I25" s="104" t="s">
        <v>66</v>
      </c>
      <c r="J25" s="104"/>
      <c r="K25" s="104"/>
      <c r="L25" s="104" t="s">
        <v>67</v>
      </c>
      <c r="M25" s="104"/>
      <c r="N25" s="104"/>
      <c r="O25" s="104"/>
      <c r="P25" s="29" t="s">
        <v>44</v>
      </c>
      <c r="Q25" s="29" t="s">
        <v>65</v>
      </c>
      <c r="R25" s="29">
        <v>100</v>
      </c>
      <c r="S25" s="29">
        <v>100</v>
      </c>
      <c r="T25" s="29">
        <v>21.67</v>
      </c>
      <c r="U25" s="29">
        <f>IF(ISERROR(T25/S25),"N/A",T25/S25*100)</f>
        <v>21.67</v>
      </c>
      <c r="V25" s="30" t="s">
        <v>46</v>
      </c>
    </row>
    <row r="26" spans="1:23" ht="23.1" customHeight="1" thickTop="1" thickBot="1">
      <c r="A26" s="27"/>
      <c r="B26" s="117" t="s">
        <v>86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3" ht="23.1" customHeight="1" thickBot="1">
      <c r="A27" s="27"/>
      <c r="B27" s="56"/>
      <c r="C27" s="56"/>
      <c r="D27" s="56"/>
      <c r="E27" s="56"/>
      <c r="F27" s="56"/>
      <c r="G27" s="56"/>
      <c r="H27" s="56"/>
      <c r="I27" s="57"/>
      <c r="J27" s="57"/>
      <c r="K27" s="56"/>
      <c r="L27" s="56"/>
      <c r="M27" s="56"/>
      <c r="N27" s="56"/>
      <c r="O27" s="58"/>
      <c r="P27" s="58"/>
      <c r="Q27" s="56"/>
      <c r="R27" s="59">
        <v>100</v>
      </c>
      <c r="S27" s="60">
        <v>100</v>
      </c>
      <c r="T27" s="60">
        <v>21.67</v>
      </c>
      <c r="U27" s="61">
        <f>IF(ISERROR(T27/S27),"N/A",T27/S27*100)</f>
        <v>21.67</v>
      </c>
      <c r="V27" s="56" t="s">
        <v>87</v>
      </c>
    </row>
    <row r="28" spans="1:23" ht="22.5" customHeight="1" thickTop="1" thickBot="1">
      <c r="B28" s="8" t="s">
        <v>68</v>
      </c>
      <c r="C28" s="9"/>
      <c r="D28" s="9"/>
      <c r="E28" s="9"/>
      <c r="F28" s="9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  <c r="W28" s="31"/>
    </row>
    <row r="29" spans="1:23" ht="32.25" customHeight="1" thickTop="1">
      <c r="B29" s="32"/>
      <c r="C29" s="33"/>
      <c r="D29" s="33"/>
      <c r="E29" s="33"/>
      <c r="F29" s="33"/>
      <c r="G29" s="33"/>
      <c r="H29" s="34"/>
      <c r="I29" s="34"/>
      <c r="J29" s="34"/>
      <c r="K29" s="34"/>
      <c r="L29" s="34"/>
      <c r="M29" s="34"/>
      <c r="N29" s="34"/>
      <c r="O29" s="34"/>
      <c r="P29" s="35"/>
      <c r="Q29" s="36"/>
      <c r="R29" s="24" t="s">
        <v>69</v>
      </c>
      <c r="S29" s="23" t="s">
        <v>70</v>
      </c>
      <c r="T29" s="24" t="s">
        <v>71</v>
      </c>
      <c r="U29" s="24" t="s">
        <v>72</v>
      </c>
      <c r="V29" s="108"/>
    </row>
    <row r="30" spans="1:23" ht="30" customHeight="1" thickBot="1">
      <c r="B30" s="37"/>
      <c r="C30" s="38"/>
      <c r="D30" s="38"/>
      <c r="E30" s="38"/>
      <c r="F30" s="38"/>
      <c r="G30" s="38"/>
      <c r="H30" s="39"/>
      <c r="I30" s="39"/>
      <c r="J30" s="39"/>
      <c r="K30" s="39"/>
      <c r="L30" s="39"/>
      <c r="M30" s="39"/>
      <c r="N30" s="39"/>
      <c r="O30" s="39"/>
      <c r="P30" s="40"/>
      <c r="Q30" s="41"/>
      <c r="R30" s="42" t="s">
        <v>73</v>
      </c>
      <c r="S30" s="41" t="s">
        <v>73</v>
      </c>
      <c r="T30" s="41" t="s">
        <v>73</v>
      </c>
      <c r="U30" s="41" t="s">
        <v>74</v>
      </c>
      <c r="V30" s="109"/>
    </row>
    <row r="31" spans="1:23" ht="13.5" customHeight="1" thickBot="1">
      <c r="B31" s="110" t="s">
        <v>75</v>
      </c>
      <c r="C31" s="111"/>
      <c r="D31" s="111"/>
      <c r="E31" s="43"/>
      <c r="F31" s="43"/>
      <c r="G31" s="43"/>
      <c r="H31" s="44"/>
      <c r="I31" s="44"/>
      <c r="J31" s="44"/>
      <c r="K31" s="44"/>
      <c r="L31" s="44"/>
      <c r="M31" s="44"/>
      <c r="N31" s="44"/>
      <c r="O31" s="44"/>
      <c r="P31" s="45"/>
      <c r="Q31" s="45"/>
      <c r="R31" s="46">
        <v>32054.274000000001</v>
      </c>
      <c r="S31" s="46">
        <v>8013.5685000000003</v>
      </c>
      <c r="T31" s="46">
        <v>8013.5685000000003</v>
      </c>
      <c r="U31" s="46">
        <f>+IF(ISERR(T31/S31*100),"N/A",T31/S31*100)</f>
        <v>100</v>
      </c>
      <c r="V31" s="47"/>
    </row>
    <row r="32" spans="1:23" ht="13.5" customHeight="1" thickBot="1">
      <c r="B32" s="112" t="s">
        <v>76</v>
      </c>
      <c r="C32" s="113"/>
      <c r="D32" s="113"/>
      <c r="E32" s="48"/>
      <c r="F32" s="48"/>
      <c r="G32" s="48"/>
      <c r="H32" s="49"/>
      <c r="I32" s="49"/>
      <c r="J32" s="49"/>
      <c r="K32" s="49"/>
      <c r="L32" s="49"/>
      <c r="M32" s="49"/>
      <c r="N32" s="49"/>
      <c r="O32" s="49"/>
      <c r="P32" s="50"/>
      <c r="Q32" s="50"/>
      <c r="R32" s="46">
        <v>32054.274000000001</v>
      </c>
      <c r="S32" s="46">
        <v>8013.5685000000003</v>
      </c>
      <c r="T32" s="46">
        <v>8013.5685000000003</v>
      </c>
      <c r="U32" s="46">
        <f>+IF(ISERR(T32/S32*100),"N/A",T32/S32*100)</f>
        <v>100</v>
      </c>
      <c r="V32" s="47"/>
    </row>
    <row r="33" spans="2:22" s="51" customFormat="1" ht="14.85" customHeight="1" thickTop="1" thickBot="1">
      <c r="B33" s="52" t="s">
        <v>77</v>
      </c>
      <c r="C33" s="53"/>
      <c r="D33" s="53"/>
      <c r="E33" s="53"/>
      <c r="F33" s="5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</row>
    <row r="34" spans="2:22" ht="44.25" customHeight="1" thickTop="1">
      <c r="B34" s="114" t="s">
        <v>78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</row>
    <row r="35" spans="2:22" ht="34.5" customHeight="1">
      <c r="B35" s="105" t="s">
        <v>89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90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91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2:22" ht="34.5" customHeight="1">
      <c r="B38" s="105" t="s">
        <v>92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</row>
    <row r="39" spans="2:22" ht="34.5" customHeight="1">
      <c r="B39" s="105" t="s">
        <v>93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</row>
    <row r="40" spans="2:22" ht="34.5" customHeight="1">
      <c r="B40" s="105" t="s">
        <v>94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7"/>
    </row>
  </sheetData>
  <mergeCells count="56">
    <mergeCell ref="B36:V36"/>
    <mergeCell ref="B37:V37"/>
    <mergeCell ref="B38:V38"/>
    <mergeCell ref="B39:V39"/>
    <mergeCell ref="B40:V40"/>
    <mergeCell ref="B35:V35"/>
    <mergeCell ref="B20:V20"/>
    <mergeCell ref="C22:H22"/>
    <mergeCell ref="I22:K22"/>
    <mergeCell ref="L22:O22"/>
    <mergeCell ref="B23:V23"/>
    <mergeCell ref="C25:H25"/>
    <mergeCell ref="I25:K25"/>
    <mergeCell ref="L25:O25"/>
    <mergeCell ref="B26:V26"/>
    <mergeCell ref="V29:V30"/>
    <mergeCell ref="B31:D31"/>
    <mergeCell ref="B32:D32"/>
    <mergeCell ref="B34:V34"/>
    <mergeCell ref="C19:H19"/>
    <mergeCell ref="I19:K19"/>
    <mergeCell ref="L19:O19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Q54"/>
  <sheetViews>
    <sheetView showGridLines="0" tabSelected="1" view="pageBreakPreview" topLeftCell="A25" zoomScale="55" zoomScaleNormal="80" zoomScaleSheetLayoutView="55" zoomScalePageLayoutView="55" workbookViewId="0">
      <selection activeCell="X42" sqref="X42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85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153.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100</v>
      </c>
      <c r="S11" s="29">
        <v>100</v>
      </c>
      <c r="T11" s="29">
        <v>2.33</v>
      </c>
      <c r="U11" s="29">
        <f>IF(ISERROR(T11/S11),"N/A",T11/S11*100)</f>
        <v>2.33</v>
      </c>
      <c r="V11" s="30" t="s">
        <v>46</v>
      </c>
    </row>
    <row r="12" spans="1:35" ht="18.75" customHeight="1" thickTop="1" thickBot="1">
      <c r="A12" s="27"/>
      <c r="B12" s="120" t="s">
        <v>95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 thickBo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100</v>
      </c>
      <c r="S13" s="68">
        <v>100</v>
      </c>
      <c r="T13" s="68">
        <v>2.33</v>
      </c>
      <c r="U13" s="68">
        <f>IF(ISERROR(T13/S13),"N/A",T13/S13*100)</f>
        <v>2.33</v>
      </c>
      <c r="V13" s="64" t="s">
        <v>96</v>
      </c>
    </row>
    <row r="14" spans="1:35" ht="192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100</v>
      </c>
      <c r="S14" s="29">
        <v>100</v>
      </c>
      <c r="T14" s="29">
        <v>6.65</v>
      </c>
      <c r="U14" s="29">
        <f>IF(ISERROR(T14/S14),"N/A",T14/S14*100)</f>
        <v>6.65</v>
      </c>
      <c r="V14" s="30" t="s">
        <v>46</v>
      </c>
    </row>
    <row r="15" spans="1:35" ht="18.75" customHeight="1" thickTop="1" thickBot="1">
      <c r="A15" s="27"/>
      <c r="B15" s="120" t="s">
        <v>95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s="62" customFormat="1" ht="18" customHeight="1" thickBo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100</v>
      </c>
      <c r="S16" s="68">
        <v>100</v>
      </c>
      <c r="T16" s="68">
        <v>6.65</v>
      </c>
      <c r="U16" s="68">
        <f>IF(ISERROR(T16/S16),"N/A",T16/S16*100)</f>
        <v>6.65</v>
      </c>
      <c r="V16" s="64" t="s">
        <v>96</v>
      </c>
    </row>
    <row r="17" spans="1:43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54</v>
      </c>
      <c r="Q17" s="29" t="s">
        <v>55</v>
      </c>
      <c r="R17" s="29" t="s">
        <v>56</v>
      </c>
      <c r="S17" s="29" t="s">
        <v>56</v>
      </c>
      <c r="T17" s="29" t="s">
        <v>56</v>
      </c>
      <c r="U17" s="29" t="str">
        <f>IF(ISERROR(T17/S17),"N/A",T17/S17*100)</f>
        <v>N/A</v>
      </c>
      <c r="V17" s="30" t="s">
        <v>46</v>
      </c>
    </row>
    <row r="18" spans="1:43" ht="18.75" customHeight="1" thickTop="1" thickBot="1">
      <c r="A18" s="27"/>
      <c r="B18" s="120" t="s">
        <v>97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</row>
    <row r="19" spans="1:43" ht="123" customHeight="1" thickTop="1" thickBot="1">
      <c r="A19" s="27"/>
      <c r="B19" s="28" t="s">
        <v>57</v>
      </c>
      <c r="C19" s="104" t="s">
        <v>58</v>
      </c>
      <c r="D19" s="104"/>
      <c r="E19" s="104"/>
      <c r="F19" s="104"/>
      <c r="G19" s="104"/>
      <c r="H19" s="104"/>
      <c r="I19" s="104" t="s">
        <v>59</v>
      </c>
      <c r="J19" s="104"/>
      <c r="K19" s="104"/>
      <c r="L19" s="104" t="s">
        <v>60</v>
      </c>
      <c r="M19" s="104"/>
      <c r="N19" s="104"/>
      <c r="O19" s="104"/>
      <c r="P19" s="29" t="s">
        <v>44</v>
      </c>
      <c r="Q19" s="29" t="s">
        <v>45</v>
      </c>
      <c r="R19" s="29">
        <v>100</v>
      </c>
      <c r="S19" s="29">
        <v>100</v>
      </c>
      <c r="T19" s="29">
        <v>21.67</v>
      </c>
      <c r="U19" s="29">
        <f>IF(ISERROR(T19/S19),"N/A",T19/S19*100)</f>
        <v>21.67</v>
      </c>
      <c r="V19" s="30" t="s">
        <v>46</v>
      </c>
    </row>
    <row r="20" spans="1:43" ht="18.75" customHeight="1" thickTop="1" thickBot="1">
      <c r="A20" s="27"/>
      <c r="B20" s="120" t="s">
        <v>95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43" s="62" customFormat="1" ht="18" customHeight="1" thickBot="1">
      <c r="A21" s="63"/>
      <c r="B21" s="64" t="s">
        <v>47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100</v>
      </c>
      <c r="S21" s="68">
        <v>100</v>
      </c>
      <c r="T21" s="68">
        <v>21.67</v>
      </c>
      <c r="U21" s="68">
        <f>IF(ISERROR(T21/S21),"N/A",T21/S21*100)</f>
        <v>21.67</v>
      </c>
      <c r="V21" s="64" t="s">
        <v>96</v>
      </c>
    </row>
    <row r="22" spans="1:43" ht="92.25" customHeight="1" thickTop="1" thickBot="1">
      <c r="A22" s="27"/>
      <c r="B22" s="28" t="s">
        <v>61</v>
      </c>
      <c r="C22" s="104" t="s">
        <v>62</v>
      </c>
      <c r="D22" s="104"/>
      <c r="E22" s="104"/>
      <c r="F22" s="104"/>
      <c r="G22" s="104"/>
      <c r="H22" s="104"/>
      <c r="I22" s="104" t="s">
        <v>63</v>
      </c>
      <c r="J22" s="104"/>
      <c r="K22" s="104"/>
      <c r="L22" s="104" t="s">
        <v>64</v>
      </c>
      <c r="M22" s="104"/>
      <c r="N22" s="104"/>
      <c r="O22" s="104"/>
      <c r="P22" s="29" t="s">
        <v>44</v>
      </c>
      <c r="Q22" s="29" t="s">
        <v>65</v>
      </c>
      <c r="R22" s="29">
        <v>100</v>
      </c>
      <c r="S22" s="29">
        <v>100</v>
      </c>
      <c r="T22" s="29">
        <v>21.67</v>
      </c>
      <c r="U22" s="29">
        <f>IF(ISERROR(T22/S22),"N/A",T22/S22*100)</f>
        <v>21.67</v>
      </c>
      <c r="V22" s="30" t="s">
        <v>46</v>
      </c>
    </row>
    <row r="23" spans="1:43" ht="18.75" customHeight="1" thickTop="1" thickBot="1">
      <c r="A23" s="27"/>
      <c r="B23" s="120" t="s">
        <v>95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43" s="62" customFormat="1" ht="18" customHeight="1" thickBot="1">
      <c r="A24" s="63"/>
      <c r="B24" s="64" t="s">
        <v>47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100</v>
      </c>
      <c r="S24" s="68">
        <v>100</v>
      </c>
      <c r="T24" s="68">
        <v>21.67</v>
      </c>
      <c r="U24" s="68">
        <f>IF(ISERROR(T24/S24),"N/A",T24/S24*100)</f>
        <v>21.67</v>
      </c>
      <c r="V24" s="64" t="s">
        <v>96</v>
      </c>
    </row>
    <row r="25" spans="1:43" ht="97.5" customHeight="1" thickTop="1" thickBot="1">
      <c r="A25" s="27"/>
      <c r="B25" s="28" t="s">
        <v>61</v>
      </c>
      <c r="C25" s="104" t="s">
        <v>47</v>
      </c>
      <c r="D25" s="104"/>
      <c r="E25" s="104"/>
      <c r="F25" s="104"/>
      <c r="G25" s="104"/>
      <c r="H25" s="104"/>
      <c r="I25" s="104" t="s">
        <v>66</v>
      </c>
      <c r="J25" s="104"/>
      <c r="K25" s="104"/>
      <c r="L25" s="104" t="s">
        <v>67</v>
      </c>
      <c r="M25" s="104"/>
      <c r="N25" s="104"/>
      <c r="O25" s="104"/>
      <c r="P25" s="29" t="s">
        <v>44</v>
      </c>
      <c r="Q25" s="29" t="s">
        <v>65</v>
      </c>
      <c r="R25" s="29">
        <v>100</v>
      </c>
      <c r="S25" s="29">
        <v>100</v>
      </c>
      <c r="T25" s="29">
        <v>21.67</v>
      </c>
      <c r="U25" s="29">
        <f>IF(ISERROR(T25/S25),"N/A",T25/S25*100)</f>
        <v>21.67</v>
      </c>
      <c r="V25" s="30" t="s">
        <v>46</v>
      </c>
    </row>
    <row r="26" spans="1:43" ht="18.75" customHeight="1" thickTop="1" thickBot="1">
      <c r="A26" s="27"/>
      <c r="B26" s="120" t="s">
        <v>95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43" s="62" customFormat="1" ht="18" customHeight="1" thickBot="1">
      <c r="A27" s="63"/>
      <c r="B27" s="64" t="s">
        <v>47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100</v>
      </c>
      <c r="S27" s="68">
        <v>100</v>
      </c>
      <c r="T27" s="68">
        <v>21.67</v>
      </c>
      <c r="U27" s="68">
        <f>IF(ISERROR(T27/S27),"N/A",T27/S27*100)</f>
        <v>21.67</v>
      </c>
      <c r="V27" s="64" t="s">
        <v>96</v>
      </c>
    </row>
    <row r="28" spans="1:43" s="51" customFormat="1" ht="14.85" customHeight="1" thickTop="1" thickBot="1">
      <c r="B28" s="52" t="s">
        <v>77</v>
      </c>
      <c r="C28" s="53"/>
      <c r="D28" s="53"/>
      <c r="E28" s="53"/>
      <c r="F28" s="53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</row>
    <row r="29" spans="1:43" ht="44.25" customHeight="1" thickTop="1">
      <c r="B29" s="114" t="s">
        <v>78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6"/>
    </row>
    <row r="31" spans="1:43">
      <c r="AB31" s="1"/>
      <c r="AC31" s="1"/>
      <c r="AD31" s="1"/>
    </row>
    <row r="32" spans="1:43" ht="15" customHeight="1">
      <c r="B32" s="121" t="s">
        <v>98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</row>
    <row r="33" spans="1:43" ht="15">
      <c r="A33" s="122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2"/>
      <c r="X33" s="122"/>
      <c r="Y33" s="122"/>
      <c r="Z33" s="122"/>
      <c r="AA33" s="122"/>
      <c r="AB33" s="122"/>
      <c r="AC33" s="122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</row>
    <row r="34" spans="1:43" ht="15">
      <c r="A34" s="123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</row>
    <row r="35" spans="1:43" ht="24" customHeight="1">
      <c r="A35" s="123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</row>
    <row r="36" spans="1:43" ht="1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</row>
    <row r="37" spans="1:43" ht="1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</row>
    <row r="38" spans="1:43" ht="54" hidden="1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</row>
    <row r="39" spans="1:43" ht="54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</row>
    <row r="40" spans="1:43" ht="54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</row>
    <row r="41" spans="1:43" ht="54" customHeigh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</row>
    <row r="42" spans="1:43" ht="54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</row>
    <row r="43" spans="1:43" ht="54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</row>
    <row r="44" spans="1:43" ht="54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</row>
    <row r="45" spans="1:43" ht="15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</row>
    <row r="46" spans="1:43" ht="15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</row>
    <row r="47" spans="1:43" ht="15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</row>
    <row r="48" spans="1:43" ht="21.75">
      <c r="A48" s="123"/>
      <c r="B48" s="124"/>
      <c r="C48" s="125"/>
      <c r="D48" s="125"/>
      <c r="E48" s="126" t="s">
        <v>99</v>
      </c>
      <c r="F48" s="126"/>
      <c r="G48" s="126"/>
      <c r="H48" s="126"/>
      <c r="I48" s="126"/>
      <c r="J48" s="127"/>
      <c r="K48" s="125"/>
      <c r="L48" s="124"/>
      <c r="M48" s="126" t="s">
        <v>100</v>
      </c>
      <c r="N48" s="126"/>
      <c r="O48" s="126"/>
      <c r="P48" s="126"/>
      <c r="Q48" s="126"/>
      <c r="R48" s="126"/>
      <c r="S48" s="126"/>
      <c r="T48" s="128"/>
      <c r="U48" s="128"/>
      <c r="V48" s="128"/>
      <c r="W48" s="128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</row>
    <row r="49" spans="1:43" s="136" customFormat="1" ht="28.5">
      <c r="A49" s="129"/>
      <c r="B49" s="130"/>
      <c r="C49" s="130"/>
      <c r="D49" s="131"/>
      <c r="E49" s="132" t="s">
        <v>101</v>
      </c>
      <c r="F49" s="133"/>
      <c r="G49" s="133"/>
      <c r="H49" s="133"/>
      <c r="I49" s="133"/>
      <c r="J49" s="134"/>
      <c r="K49" s="134"/>
      <c r="L49" s="134"/>
      <c r="M49" s="130"/>
      <c r="N49" s="132" t="s">
        <v>102</v>
      </c>
      <c r="O49" s="133"/>
      <c r="P49" s="133"/>
      <c r="Q49" s="133"/>
      <c r="R49" s="133"/>
      <c r="S49" s="133"/>
      <c r="T49" s="135"/>
      <c r="U49" s="135"/>
      <c r="V49" s="135"/>
      <c r="W49" s="135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</row>
    <row r="50" spans="1:43" s="136" customFormat="1" ht="28.5">
      <c r="A50" s="130"/>
      <c r="B50" s="130"/>
      <c r="C50" s="130"/>
      <c r="D50" s="131"/>
      <c r="E50" s="132" t="s">
        <v>103</v>
      </c>
      <c r="F50" s="133"/>
      <c r="G50" s="133"/>
      <c r="H50" s="133"/>
      <c r="I50" s="133"/>
      <c r="J50" s="134"/>
      <c r="K50" s="134"/>
      <c r="L50" s="134"/>
      <c r="M50" s="130"/>
      <c r="N50" s="132" t="s">
        <v>104</v>
      </c>
      <c r="O50" s="133"/>
      <c r="P50" s="133"/>
      <c r="Q50" s="133"/>
      <c r="R50" s="133"/>
      <c r="S50" s="133"/>
      <c r="T50" s="135"/>
      <c r="U50" s="135"/>
      <c r="V50" s="135"/>
      <c r="W50" s="135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</row>
    <row r="51" spans="1:43" ht="15">
      <c r="A51" s="12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</row>
    <row r="52" spans="1:43" ht="15">
      <c r="A52" s="124"/>
      <c r="B52" s="124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</row>
    <row r="53" spans="1:43" ht="15">
      <c r="A53" s="124"/>
      <c r="B53" s="124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</row>
    <row r="54" spans="1:43" ht="15">
      <c r="A54" s="124"/>
      <c r="B54" s="124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</row>
  </sheetData>
  <mergeCells count="48">
    <mergeCell ref="B26:V26"/>
    <mergeCell ref="B29:V29"/>
    <mergeCell ref="B32:V35"/>
    <mergeCell ref="C25:H25"/>
    <mergeCell ref="I25:K25"/>
    <mergeCell ref="L25:O25"/>
    <mergeCell ref="B15:V15"/>
    <mergeCell ref="C17:H17"/>
    <mergeCell ref="I17:K17"/>
    <mergeCell ref="L17:O17"/>
    <mergeCell ref="B18:V18"/>
    <mergeCell ref="C19:H19"/>
    <mergeCell ref="I19:K19"/>
    <mergeCell ref="L19:O19"/>
    <mergeCell ref="B20:V20"/>
    <mergeCell ref="C22:H22"/>
    <mergeCell ref="I22:K22"/>
    <mergeCell ref="L22:O22"/>
    <mergeCell ref="B23:V23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&amp;C&amp;P de &amp;N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MANUEL</cp:lastModifiedBy>
  <cp:lastPrinted>2014-05-05T15:11:04Z</cp:lastPrinted>
  <dcterms:created xsi:type="dcterms:W3CDTF">2009-03-25T01:44:41Z</dcterms:created>
  <dcterms:modified xsi:type="dcterms:W3CDTF">2014-05-05T15:11:59Z</dcterms:modified>
</cp:coreProperties>
</file>